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21" i="1"/>
  <c r="D36"/>
  <c r="D19" s="1"/>
  <c r="D9" l="1"/>
  <c r="D10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<sst xmlns="http://schemas.openxmlformats.org/spreadsheetml/2006/main" count="88" uniqueCount="52">
  <si>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</si>
  <si>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</si>
  <si>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</si>
  <si>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</si>
  <si>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</si>
  <si>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</si>
  <si>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</si>
  <si>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</si>
  <si>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</si>
  <si>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</si>
  <si>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</si>
  <si>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</si>
  <si>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</si>
  <si>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</si>
  <si>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</si>
  <si>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</si>
  <si>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</si>
  <si>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</si>
  <si>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</si>
  <si>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</si>
  <si>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</si>
  <si>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</si>
  <si>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</si>
  <si>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</si>
  <si>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</si>
  <si>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</si>
  <si>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</si>
  <si>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</si>
  <si>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</si>
  <si>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</si>
  <si>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</si>
  <si>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</si>
  <si>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</si>
  <si>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</si>
  <si>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</si>
  <si>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</si>
  <si>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</si>
  <si>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</si>
  <si>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</si>
  <si>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</si>
  <si>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</si>
  <si>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</si>
  <si>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</si>
  <si>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</si>
  <si>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</si>
  <si>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</si>
  <si>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</si>
  <si>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ЖСК № 5 за 2024 год  по адресу               Щорса, д. 94</t>
  </si>
  <si>
    <t>Прочистка теплообменника- 4 секции;</t>
  </si>
  <si>
    <t>Ремонт ограждений лестничных маршей 4 подъезда</t>
  </si>
  <si>
    <t>Ремонт подъезда № 4</t>
  </si>
  <si>
    <t xml:space="preserve">Замена стояков ХГВС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</si>
</sst>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/>
    <xf numFmtId="0" fontId="6" fillId="0" borderId="1" xfId="1" applyFont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7"/>
  <sheetViews>
    <sheetView tabSelected="1" workbookViewId="0">
      <selection activeCell="D46" sqref="D46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1" t="s">
        <v>47</v>
      </c>
      <c r="B1" s="31"/>
      <c r="C1" s="31"/>
      <c r="D1" s="31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4.1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4.1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2.95" customHeight="1">
      <c r="A6" s="13">
        <v>3</v>
      </c>
      <c r="B6" s="14" t="s">
        <v>8</v>
      </c>
      <c r="C6" s="15" t="s">
        <v>9</v>
      </c>
      <c r="D6" s="25"/>
    </row>
    <row r="7" spans="1:4" s="3" customFormat="1" ht="12.95" customHeight="1">
      <c r="A7" s="13">
        <v>4</v>
      </c>
      <c r="B7" s="14" t="s">
        <v>10</v>
      </c>
      <c r="C7" s="15" t="s">
        <v>9</v>
      </c>
      <c r="D7" s="15">
        <v>-480319.9</v>
      </c>
    </row>
    <row r="8" spans="1:4" s="3" customFormat="1" ht="12.95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" customHeight="1">
      <c r="A9" s="13">
        <v>6</v>
      </c>
      <c r="B9" s="14" t="s">
        <v>12</v>
      </c>
      <c r="C9" s="15" t="s">
        <v>9</v>
      </c>
      <c r="D9" s="19">
        <f>D10+D11</f>
        <v>829919.29</v>
      </c>
    </row>
    <row r="10" spans="1:4" s="3" customFormat="1" ht="12.95" customHeight="1">
      <c r="A10" s="13">
        <v>7</v>
      </c>
      <c r="B10" s="14" t="s">
        <v>13</v>
      </c>
      <c r="C10" s="15" t="s">
        <v>9</v>
      </c>
      <c r="D10" s="20">
        <f>D24+D25+D26+D27+D28+D29+D30</f>
        <v>539475.85000000009</v>
      </c>
    </row>
    <row r="11" spans="1:4" s="3" customFormat="1" ht="12.95" customHeight="1">
      <c r="A11" s="13">
        <v>8</v>
      </c>
      <c r="B11" s="14" t="s">
        <v>14</v>
      </c>
      <c r="C11" s="15" t="s">
        <v>9</v>
      </c>
      <c r="D11" s="20">
        <v>290443.44</v>
      </c>
    </row>
    <row r="12" spans="1:4" s="3" customFormat="1" ht="12.95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2.95" customHeight="1">
      <c r="A13" s="13">
        <v>10</v>
      </c>
      <c r="B13" s="14" t="s">
        <v>16</v>
      </c>
      <c r="C13" s="15" t="s">
        <v>9</v>
      </c>
      <c r="D13" s="19">
        <v>803097.67</v>
      </c>
    </row>
    <row r="14" spans="1:4" s="3" customFormat="1" ht="12.95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2.95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2.95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2.95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2.95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2.95" customHeight="1">
      <c r="A19" s="13">
        <v>16</v>
      </c>
      <c r="B19" s="14" t="s">
        <v>22</v>
      </c>
      <c r="C19" s="15" t="s">
        <v>9</v>
      </c>
      <c r="D19" s="22">
        <f>D13+D7-D36</f>
        <v>-523236.51</v>
      </c>
    </row>
    <row r="20" spans="1:4" s="3" customFormat="1" ht="12.95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2.95" customHeight="1">
      <c r="A21" s="13">
        <v>18</v>
      </c>
      <c r="B21" s="14" t="s">
        <v>24</v>
      </c>
      <c r="C21" s="15" t="s">
        <v>9</v>
      </c>
      <c r="D21" s="22">
        <f>D19</f>
        <v>-523236.51</v>
      </c>
    </row>
    <row r="22" spans="1:4" s="3" customFormat="1" ht="12.9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126211.2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9781.3799999999992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151295.70000000001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121478.28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56560.21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27135.42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47013.66</v>
      </c>
    </row>
    <row r="31" spans="1:4" s="3" customFormat="1" ht="14.1" customHeight="1">
      <c r="A31" s="18">
        <v>27</v>
      </c>
      <c r="B31" s="33" t="s">
        <v>46</v>
      </c>
      <c r="C31" s="9" t="s">
        <v>9</v>
      </c>
      <c r="D31" s="26">
        <v>63643.519999999997</v>
      </c>
    </row>
    <row r="32" spans="1:4" s="3" customFormat="1" ht="14.1" customHeight="1">
      <c r="A32" s="18">
        <v>28</v>
      </c>
      <c r="B32" s="34" t="s">
        <v>51</v>
      </c>
      <c r="C32" s="9" t="s">
        <v>9</v>
      </c>
      <c r="D32" s="26">
        <v>38437.93</v>
      </c>
    </row>
    <row r="33" spans="1:8" s="3" customFormat="1" ht="14.1" customHeight="1">
      <c r="A33" s="18">
        <v>29</v>
      </c>
      <c r="B33" s="8" t="s">
        <v>48</v>
      </c>
      <c r="C33" s="9" t="s">
        <v>9</v>
      </c>
      <c r="D33" s="26">
        <v>73525.67</v>
      </c>
    </row>
    <row r="34" spans="1:8" s="3" customFormat="1" ht="14.1" customHeight="1">
      <c r="A34" s="18">
        <v>30</v>
      </c>
      <c r="B34" s="33" t="s">
        <v>49</v>
      </c>
      <c r="C34" s="9" t="s">
        <v>9</v>
      </c>
      <c r="D34" s="26">
        <v>8667.19</v>
      </c>
      <c r="H34" s="7"/>
    </row>
    <row r="35" spans="1:8" s="3" customFormat="1" ht="14.1" customHeight="1">
      <c r="A35" s="13">
        <v>31</v>
      </c>
      <c r="B35" s="33" t="s">
        <v>50</v>
      </c>
      <c r="C35" s="9" t="s">
        <v>9</v>
      </c>
      <c r="D35" s="26">
        <v>122264.12</v>
      </c>
    </row>
    <row r="36" spans="1:8" s="3" customFormat="1" ht="14.1" customHeight="1">
      <c r="A36" s="13">
        <v>32</v>
      </c>
      <c r="B36" s="10" t="s">
        <v>44</v>
      </c>
      <c r="C36" s="9" t="s">
        <v>9</v>
      </c>
      <c r="D36" s="26">
        <f>D24+D25+D26+D28+D27+D29+D30+D31+D32+D33+D34+D35</f>
        <v>846014.28</v>
      </c>
    </row>
    <row r="37" spans="1:8" s="3" customFormat="1" ht="15" customHeight="1">
      <c r="A37" s="27" t="s">
        <v>27</v>
      </c>
      <c r="B37" s="28"/>
      <c r="C37" s="28"/>
      <c r="D37" s="29"/>
    </row>
    <row r="38" spans="1:8" s="3" customFormat="1" ht="14.1" customHeight="1">
      <c r="A38" s="13">
        <v>32</v>
      </c>
      <c r="B38" s="6" t="s">
        <v>28</v>
      </c>
      <c r="C38" s="15" t="s">
        <v>29</v>
      </c>
      <c r="D38" s="24">
        <v>28</v>
      </c>
    </row>
    <row r="39" spans="1:8" ht="14.1" customHeight="1">
      <c r="A39" s="13">
        <v>33</v>
      </c>
      <c r="B39" s="6" t="s">
        <v>30</v>
      </c>
      <c r="C39" s="15" t="s">
        <v>29</v>
      </c>
      <c r="D39" s="24">
        <v>28</v>
      </c>
    </row>
    <row r="40" spans="1:8" ht="14.1" customHeight="1">
      <c r="A40" s="13">
        <v>34</v>
      </c>
      <c r="B40" s="6" t="s">
        <v>31</v>
      </c>
      <c r="C40" s="15" t="s">
        <v>29</v>
      </c>
      <c r="D40" s="24">
        <v>0</v>
      </c>
    </row>
    <row r="41" spans="1:8" ht="14.1" customHeight="1">
      <c r="A41" s="13">
        <v>35</v>
      </c>
      <c r="B41" s="6" t="s">
        <v>32</v>
      </c>
      <c r="C41" s="15" t="s">
        <v>9</v>
      </c>
      <c r="D41" s="24">
        <v>0</v>
      </c>
    </row>
    <row r="42" spans="1:8" ht="15" customHeight="1">
      <c r="A42" s="27" t="s">
        <v>33</v>
      </c>
      <c r="B42" s="28"/>
      <c r="C42" s="28"/>
      <c r="D42" s="29"/>
    </row>
    <row r="43" spans="1:8" ht="14.1" customHeight="1">
      <c r="A43" s="13">
        <v>36</v>
      </c>
      <c r="B43" s="14" t="s">
        <v>34</v>
      </c>
      <c r="C43" s="15" t="s">
        <v>29</v>
      </c>
      <c r="D43" s="24">
        <v>0</v>
      </c>
    </row>
    <row r="44" spans="1:8" ht="14.1" customHeight="1">
      <c r="A44" s="13">
        <v>37</v>
      </c>
      <c r="B44" s="14" t="s">
        <v>35</v>
      </c>
      <c r="C44" s="15" t="s">
        <v>29</v>
      </c>
      <c r="D44" s="24">
        <v>0</v>
      </c>
    </row>
    <row r="45" spans="1:8" ht="32.25" customHeight="1">
      <c r="A45" s="13">
        <v>38</v>
      </c>
      <c r="B45" s="14" t="s">
        <v>36</v>
      </c>
      <c r="C45" s="15" t="s">
        <v>9</v>
      </c>
      <c r="D45" s="24">
        <v>0</v>
      </c>
    </row>
    <row r="46" spans="1:8" s="5" customFormat="1" ht="4.1500000000000004" customHeight="1"/>
    <row r="47" spans="1:8" s="4" customFormat="1" ht="28.15" customHeight="1">
      <c r="A47" s="30"/>
      <c r="B47" s="30"/>
      <c r="C47" s="30"/>
      <c r="D47" s="30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2023-02-15T11:16:58Z</cp:lastPrinted>
  <dcterms:modified xsi:type="dcterms:W3CDTF">2025-01-20T06:19:12Z</dcterms:modified>
</cp:coreProperties>
</file>