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19" i="1"/>
  <c r="D37" l="1"/>
  <c r="D21" s="1"/>
  <c r="D9"/>
</calcChain>
</file>

<file path=xl/sharedStrings.xml><?xml version="1.0" encoding="utf-8"?>
<sst xmlns="http://schemas.openxmlformats.org/spreadsheetml/2006/main" count="90" uniqueCount="53">
  <si>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</si>
  <si>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</si>
  <si>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</si>
  <si>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</si>
  <si>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</si>
  <si>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</si>
  <si>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</si>
  <si>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</si>
  <si>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</si>
  <si>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</si>
  <si>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</si>
  <si>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</si>
  <si>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</si>
  <si>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</si>
  <si>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</si>
  <si>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</si>
  <si>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</si>
  <si>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</si>
  <si>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</si>
  <si>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</si>
  <si>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</si>
  <si>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</si>
  <si>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</si>
  <si>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</si>
  <si>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</si>
  <si>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</si>
  <si>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</si>
  <si>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</si>
  <si>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</si>
  <si>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</si>
  <si>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</si>
  <si>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</si>
  <si>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</si>
  <si>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</si>
  <si>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</si>
  <si>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</si>
  <si>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</si>
  <si>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</si>
  <si>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</si>
  <si>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</si>
  <si>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</si>
  <si>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</si>
  <si>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</si>
  <si>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</si>
  <si>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</si>
  <si>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</si>
  <si>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</si>
  <si>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отопления </t>
  </si>
  <si>
    <t>Отчет об исполнении сметы доходов и расходов ТСЖ Проспект за 2024 год  по адресу               Щорса, д. 116</t>
  </si>
  <si>
    <t>Ремонт подъезда № 4;</t>
  </si>
  <si>
    <t xml:space="preserve">Замена стояков ХГВС </t>
  </si>
  <si>
    <t xml:space="preserve">Замена стояков канализации </t>
  </si>
  <si>
    <t xml:space="preserve">Установка урн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</si>
</sst>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NumberFormat="1" applyFont="1" applyFill="1" applyBorder="1" applyAlignment="1" applyProtection="1"/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8"/>
  <sheetViews>
    <sheetView tabSelected="1" topLeftCell="A12" workbookViewId="0">
      <selection activeCell="D36" sqref="D36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0" t="s">
        <v>48</v>
      </c>
      <c r="B1" s="30"/>
      <c r="C1" s="30"/>
      <c r="D1" s="30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1" t="s">
        <v>7</v>
      </c>
      <c r="B5" s="31"/>
      <c r="C5" s="31"/>
      <c r="D5" s="31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5">
        <v>-70688.7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9.25" customHeight="1">
      <c r="A9" s="12">
        <v>6</v>
      </c>
      <c r="B9" s="13" t="s">
        <v>12</v>
      </c>
      <c r="C9" s="14" t="s">
        <v>9</v>
      </c>
      <c r="D9" s="18">
        <f>D10+D11</f>
        <v>977545.48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634313.38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343232.1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974635.55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D7+D13-D37</f>
        <v>3235.7200000000885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3235.7200000000885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1" t="s">
        <v>26</v>
      </c>
      <c r="B23" s="31"/>
      <c r="C23" s="31"/>
      <c r="D23" s="31"/>
    </row>
    <row r="24" spans="1:4" s="3" customFormat="1" ht="14.1" customHeight="1">
      <c r="A24" s="17" t="s">
        <v>43</v>
      </c>
      <c r="B24" s="8" t="s">
        <v>37</v>
      </c>
      <c r="C24" s="9" t="s">
        <v>9</v>
      </c>
      <c r="D24" s="24">
        <v>149150.34</v>
      </c>
    </row>
    <row r="25" spans="1:4" s="3" customFormat="1" ht="14.1" customHeight="1">
      <c r="A25" s="17">
        <v>21</v>
      </c>
      <c r="B25" s="8" t="s">
        <v>38</v>
      </c>
      <c r="C25" s="9" t="s">
        <v>9</v>
      </c>
      <c r="D25" s="24">
        <v>11559.18</v>
      </c>
    </row>
    <row r="26" spans="1:4" s="3" customFormat="1" ht="14.1" customHeight="1">
      <c r="A26" s="17">
        <v>22</v>
      </c>
      <c r="B26" s="8" t="s">
        <v>39</v>
      </c>
      <c r="C26" s="9" t="s">
        <v>9</v>
      </c>
      <c r="D26" s="24">
        <v>178793.94</v>
      </c>
    </row>
    <row r="27" spans="1:4" s="3" customFormat="1" ht="14.1" customHeight="1">
      <c r="A27" s="17">
        <v>23</v>
      </c>
      <c r="B27" s="8" t="s">
        <v>40</v>
      </c>
      <c r="C27" s="9" t="s">
        <v>9</v>
      </c>
      <c r="D27" s="24">
        <v>143557.20000000001</v>
      </c>
    </row>
    <row r="28" spans="1:4" s="3" customFormat="1" ht="14.1" customHeight="1">
      <c r="A28" s="17">
        <v>24</v>
      </c>
      <c r="B28" s="8" t="s">
        <v>42</v>
      </c>
      <c r="C28" s="9" t="s">
        <v>9</v>
      </c>
      <c r="D28" s="24">
        <v>63626.86</v>
      </c>
    </row>
    <row r="29" spans="1:4" s="3" customFormat="1" ht="14.1" customHeight="1">
      <c r="A29" s="17">
        <v>25</v>
      </c>
      <c r="B29" s="8" t="s">
        <v>41</v>
      </c>
      <c r="C29" s="9" t="s">
        <v>9</v>
      </c>
      <c r="D29" s="24">
        <v>32067.360000000001</v>
      </c>
    </row>
    <row r="30" spans="1:4" s="3" customFormat="1" ht="14.1" customHeight="1">
      <c r="A30" s="17">
        <v>26</v>
      </c>
      <c r="B30" s="8" t="s">
        <v>45</v>
      </c>
      <c r="C30" s="9" t="s">
        <v>9</v>
      </c>
      <c r="D30" s="24">
        <v>55558.5</v>
      </c>
    </row>
    <row r="31" spans="1:4" s="3" customFormat="1" ht="14.1" customHeight="1">
      <c r="A31" s="17">
        <v>27</v>
      </c>
      <c r="B31" s="26" t="s">
        <v>46</v>
      </c>
      <c r="C31" s="9" t="s">
        <v>9</v>
      </c>
      <c r="D31" s="24">
        <v>67726.84</v>
      </c>
    </row>
    <row r="32" spans="1:4" s="3" customFormat="1" ht="14.1" customHeight="1">
      <c r="A32" s="17">
        <v>28</v>
      </c>
      <c r="B32" s="32" t="s">
        <v>50</v>
      </c>
      <c r="C32" s="9" t="s">
        <v>9</v>
      </c>
      <c r="D32" s="24">
        <v>24111.63</v>
      </c>
    </row>
    <row r="33" spans="1:8" s="3" customFormat="1" ht="14.1" customHeight="1">
      <c r="A33" s="17">
        <v>29</v>
      </c>
      <c r="B33" s="33" t="s">
        <v>51</v>
      </c>
      <c r="C33" s="9" t="s">
        <v>9</v>
      </c>
      <c r="D33" s="24">
        <v>0</v>
      </c>
    </row>
    <row r="34" spans="1:8" s="3" customFormat="1" ht="14.1" customHeight="1">
      <c r="A34" s="17">
        <v>30</v>
      </c>
      <c r="B34" s="27" t="s">
        <v>47</v>
      </c>
      <c r="C34" s="9" t="s">
        <v>9</v>
      </c>
      <c r="D34" s="24">
        <v>41967.3</v>
      </c>
    </row>
    <row r="35" spans="1:8" s="3" customFormat="1" ht="14.1" customHeight="1">
      <c r="A35" s="17">
        <v>31</v>
      </c>
      <c r="B35" s="8" t="s">
        <v>49</v>
      </c>
      <c r="C35" s="9" t="s">
        <v>9</v>
      </c>
      <c r="D35" s="24">
        <v>118058.81</v>
      </c>
    </row>
    <row r="36" spans="1:8" s="3" customFormat="1" ht="14.1" customHeight="1">
      <c r="A36" s="17">
        <v>32</v>
      </c>
      <c r="B36" s="26" t="s">
        <v>52</v>
      </c>
      <c r="C36" s="9" t="s">
        <v>9</v>
      </c>
      <c r="D36" s="24">
        <v>14533.17</v>
      </c>
      <c r="H36" s="7"/>
    </row>
    <row r="37" spans="1:8" s="3" customFormat="1" ht="14.1" customHeight="1">
      <c r="A37" s="17">
        <v>33</v>
      </c>
      <c r="B37" s="26" t="s">
        <v>44</v>
      </c>
      <c r="C37" s="9" t="s">
        <v>9</v>
      </c>
      <c r="D37" s="24">
        <f>SUM(D24:D36)</f>
        <v>900711.13</v>
      </c>
    </row>
    <row r="38" spans="1:8" s="3" customFormat="1" ht="15" customHeight="1">
      <c r="A38" s="28" t="s">
        <v>27</v>
      </c>
      <c r="B38" s="28"/>
      <c r="C38" s="28"/>
      <c r="D38" s="28"/>
    </row>
    <row r="39" spans="1:8" s="3" customFormat="1" ht="15" customHeight="1">
      <c r="A39" s="12">
        <v>34</v>
      </c>
      <c r="B39" s="6" t="s">
        <v>28</v>
      </c>
      <c r="C39" s="14" t="s">
        <v>29</v>
      </c>
      <c r="D39" s="23">
        <v>40</v>
      </c>
    </row>
    <row r="40" spans="1:8" ht="15" customHeight="1">
      <c r="A40" s="12">
        <v>35</v>
      </c>
      <c r="B40" s="6" t="s">
        <v>30</v>
      </c>
      <c r="C40" s="14" t="s">
        <v>29</v>
      </c>
      <c r="D40" s="23">
        <v>40</v>
      </c>
    </row>
    <row r="41" spans="1:8" ht="15" customHeight="1">
      <c r="A41" s="12">
        <v>36</v>
      </c>
      <c r="B41" s="6" t="s">
        <v>31</v>
      </c>
      <c r="C41" s="14" t="s">
        <v>29</v>
      </c>
      <c r="D41" s="23">
        <v>0</v>
      </c>
    </row>
    <row r="42" spans="1:8" ht="15" customHeight="1">
      <c r="A42" s="12">
        <v>37</v>
      </c>
      <c r="B42" s="6" t="s">
        <v>32</v>
      </c>
      <c r="C42" s="14" t="s">
        <v>9</v>
      </c>
      <c r="D42" s="23">
        <v>0</v>
      </c>
    </row>
    <row r="43" spans="1:8" ht="15" customHeight="1">
      <c r="A43" s="28" t="s">
        <v>33</v>
      </c>
      <c r="B43" s="28"/>
      <c r="C43" s="28"/>
      <c r="D43" s="28"/>
    </row>
    <row r="44" spans="1:8" ht="15" customHeight="1">
      <c r="A44" s="12">
        <v>38</v>
      </c>
      <c r="B44" s="13" t="s">
        <v>34</v>
      </c>
      <c r="C44" s="14" t="s">
        <v>29</v>
      </c>
      <c r="D44" s="23">
        <v>0</v>
      </c>
    </row>
    <row r="45" spans="1:8" ht="15" customHeight="1">
      <c r="A45" s="12">
        <v>39</v>
      </c>
      <c r="B45" s="13" t="s">
        <v>35</v>
      </c>
      <c r="C45" s="14" t="s">
        <v>29</v>
      </c>
      <c r="D45" s="23">
        <v>0</v>
      </c>
    </row>
    <row r="46" spans="1:8" ht="28.9" customHeight="1">
      <c r="A46" s="12">
        <v>40</v>
      </c>
      <c r="B46" s="13" t="s">
        <v>36</v>
      </c>
      <c r="C46" s="14" t="s">
        <v>9</v>
      </c>
      <c r="D46" s="23">
        <v>0</v>
      </c>
    </row>
    <row r="47" spans="1:8" s="5" customFormat="1" ht="4.1500000000000004" customHeight="1"/>
    <row r="48" spans="1:8" s="4" customFormat="1" ht="28.15" customHeight="1">
      <c r="A48" s="29"/>
      <c r="B48" s="29"/>
      <c r="C48" s="29"/>
      <c r="D48" s="29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2023-01-27T05:27:11Z</cp:lastPrinted>
  <dcterms:modified xsi:type="dcterms:W3CDTF">2025-01-23T11:02:59Z</dcterms:modified>
</cp:coreProperties>
</file>