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s="1"/>
  <c r="D20" s="1"/>
  <c r="D9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<sst xmlns="http://schemas.openxmlformats.org/spreadsheetml/2006/main" count="92" uniqueCount="54">
  <si>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</si>
  <si>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</si>
  <si>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</si>
  <si>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</si>
  <si>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</si>
  <si>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</si>
  <si>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</si>
  <si>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</si>
  <si>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</si>
  <si>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</si>
  <si>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</si>
  <si>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</si>
  <si>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</si>
  <si>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</si>
  <si>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</si>
  <si>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</si>
  <si>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</si>
  <si>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</si>
  <si>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</si>
  <si>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</si>
  <si>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</si>
  <si>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</si>
  <si>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</si>
  <si>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</si>
  <si>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</si>
  <si>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</si>
  <si>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</si>
  <si>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</si>
  <si>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</si>
  <si>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</si>
  <si>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</si>
  <si>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</si>
  <si>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</si>
  <si>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</si>
  <si>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</si>
  <si>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</si>
  <si>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</si>
  <si>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</si>
  <si>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</si>
  <si>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</si>
  <si>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</si>
  <si>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</si>
  <si>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</si>
  <si>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</si>
  <si>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</si>
  <si>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</si>
  <si>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</si>
  <si>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</si>
  <si>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</si>
  <si>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 xml:space="preserve">Отчет об исполнении сметы доходов и расходов ТСЖ Проспект за 2024 год  по адресу               Щорса, д. 108 </t>
  </si>
  <si>
    <t xml:space="preserve">Замена стояков канализации </t>
  </si>
  <si>
    <t xml:space="preserve">Ремонт цоколя </t>
  </si>
  <si>
    <t xml:space="preserve">Опиловка деревьев  </t>
  </si>
  <si>
    <t>Ремонт магистральной линии системы ГВС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</si>
</sst>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4" xfId="1" applyNumberFormat="1" applyFont="1" applyFill="1" applyBorder="1" applyAlignment="1" applyProtection="1"/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  <xf numFmtId="0" fontId="6" fillId="0" borderId="3" xfId="1" applyFont="1" applyBorder="1" applyProtection="1"/>
    <xf numFmtId="0" fontId="6" fillId="0" borderId="3" xfId="1" applyFont="1" applyBorder="1" applyAlignment="1" applyProtection="1">
      <alignment horizontal="left" vertical="center" wrapText="1"/>
    </xf>
    <xf numFmtId="0" fontId="6" fillId="0" borderId="5" xfId="1" applyFont="1" applyBorder="1" applyAlignment="1" applyProtection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9"/>
  <sheetViews>
    <sheetView tabSelected="1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2" t="s">
        <v>49</v>
      </c>
      <c r="B1" s="32"/>
      <c r="C1" s="32"/>
      <c r="D1" s="32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>
        <v>134520.75</v>
      </c>
    </row>
    <row r="7" spans="1:4" s="3" customFormat="1" ht="14.1" customHeight="1">
      <c r="A7" s="13">
        <v>4</v>
      </c>
      <c r="B7" s="14" t="s">
        <v>10</v>
      </c>
      <c r="C7" s="15" t="s">
        <v>9</v>
      </c>
      <c r="D7" s="15"/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9.25" customHeight="1">
      <c r="A9" s="13">
        <v>6</v>
      </c>
      <c r="B9" s="14" t="s">
        <v>12</v>
      </c>
      <c r="C9" s="15" t="s">
        <v>9</v>
      </c>
      <c r="D9" s="19">
        <f>D10+D11</f>
        <v>972170.96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631578.46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340592.5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995981.05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D13+D6-D38</f>
        <v>139701.5199999999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>
        <f>D19</f>
        <v>139701.5199999999</v>
      </c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/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3" t="s">
        <v>26</v>
      </c>
      <c r="B23" s="33"/>
      <c r="C23" s="33"/>
      <c r="D23" s="33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7">
        <v>148003.20000000001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7">
        <v>11470.34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7">
        <v>177418.92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7">
        <v>142453.07999999999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7">
        <v>65281.04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7">
        <v>31820.7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7">
        <v>55131.18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27">
        <v>63255.46</v>
      </c>
    </row>
    <row r="32" spans="1:4" s="3" customFormat="1" ht="14.1" customHeight="1">
      <c r="A32" s="18">
        <v>28</v>
      </c>
      <c r="B32" s="34" t="s">
        <v>47</v>
      </c>
      <c r="C32" s="9" t="s">
        <v>9</v>
      </c>
      <c r="D32" s="27">
        <v>2521.92</v>
      </c>
    </row>
    <row r="33" spans="1:8" s="3" customFormat="1" ht="14.1" customHeight="1">
      <c r="A33" s="18">
        <v>29</v>
      </c>
      <c r="B33" s="35" t="s">
        <v>48</v>
      </c>
      <c r="C33" s="9" t="s">
        <v>9</v>
      </c>
      <c r="D33" s="27">
        <v>20323.8</v>
      </c>
    </row>
    <row r="34" spans="1:8" s="3" customFormat="1" ht="14.1" customHeight="1">
      <c r="A34" s="18">
        <v>30</v>
      </c>
      <c r="B34" s="29" t="s">
        <v>50</v>
      </c>
      <c r="C34" s="9" t="s">
        <v>9</v>
      </c>
      <c r="D34" s="27">
        <v>9812.49</v>
      </c>
    </row>
    <row r="35" spans="1:8" s="3" customFormat="1" ht="14.1" customHeight="1">
      <c r="A35" s="18">
        <v>31</v>
      </c>
      <c r="B35" s="36" t="s">
        <v>51</v>
      </c>
      <c r="C35" s="9" t="s">
        <v>9</v>
      </c>
      <c r="D35" s="27">
        <v>165251.60999999999</v>
      </c>
    </row>
    <row r="36" spans="1:8" s="3" customFormat="1" ht="14.1" customHeight="1">
      <c r="A36" s="18">
        <v>32</v>
      </c>
      <c r="B36" s="37" t="s">
        <v>52</v>
      </c>
      <c r="C36" s="9" t="s">
        <v>9</v>
      </c>
      <c r="D36" s="27">
        <v>5192.28</v>
      </c>
      <c r="H36" s="7"/>
    </row>
    <row r="37" spans="1:8" s="3" customFormat="1" ht="14.1" customHeight="1">
      <c r="A37" s="18">
        <v>33</v>
      </c>
      <c r="B37" s="38" t="s">
        <v>53</v>
      </c>
      <c r="C37" s="9" t="s">
        <v>9</v>
      </c>
      <c r="D37" s="27">
        <v>92864.26</v>
      </c>
      <c r="H37" s="7"/>
    </row>
    <row r="38" spans="1:8" s="3" customFormat="1" ht="14.1" customHeight="1">
      <c r="A38" s="13">
        <v>34</v>
      </c>
      <c r="B38" s="10" t="s">
        <v>44</v>
      </c>
      <c r="C38" s="9" t="s">
        <v>9</v>
      </c>
      <c r="D38" s="27">
        <f>SUM(D24:D37)</f>
        <v>990800.28000000014</v>
      </c>
    </row>
    <row r="39" spans="1:8" s="3" customFormat="1" ht="15" customHeight="1">
      <c r="A39" s="30" t="s">
        <v>27</v>
      </c>
      <c r="B39" s="30"/>
      <c r="C39" s="30"/>
      <c r="D39" s="30"/>
    </row>
    <row r="40" spans="1:8" s="3" customFormat="1" ht="15" customHeight="1">
      <c r="A40" s="13">
        <v>35</v>
      </c>
      <c r="B40" s="6" t="s">
        <v>28</v>
      </c>
      <c r="C40" s="15" t="s">
        <v>29</v>
      </c>
      <c r="D40" s="24">
        <v>41</v>
      </c>
    </row>
    <row r="41" spans="1:8" ht="15" customHeight="1">
      <c r="A41" s="13">
        <v>36</v>
      </c>
      <c r="B41" s="6" t="s">
        <v>30</v>
      </c>
      <c r="C41" s="15" t="s">
        <v>29</v>
      </c>
      <c r="D41" s="24">
        <v>41</v>
      </c>
    </row>
    <row r="42" spans="1:8" ht="15" customHeight="1">
      <c r="A42" s="13">
        <v>37</v>
      </c>
      <c r="B42" s="6" t="s">
        <v>31</v>
      </c>
      <c r="C42" s="15" t="s">
        <v>29</v>
      </c>
      <c r="D42" s="24">
        <v>0</v>
      </c>
    </row>
    <row r="43" spans="1:8" ht="15" customHeight="1">
      <c r="A43" s="13">
        <v>38</v>
      </c>
      <c r="B43" s="6" t="s">
        <v>32</v>
      </c>
      <c r="C43" s="15" t="s">
        <v>9</v>
      </c>
      <c r="D43" s="24">
        <v>0</v>
      </c>
    </row>
    <row r="44" spans="1:8" ht="15" customHeight="1">
      <c r="A44" s="30" t="s">
        <v>33</v>
      </c>
      <c r="B44" s="30"/>
      <c r="C44" s="30"/>
      <c r="D44" s="30"/>
    </row>
    <row r="45" spans="1:8" ht="15" customHeight="1">
      <c r="A45" s="26">
        <v>39</v>
      </c>
      <c r="B45" s="14" t="s">
        <v>34</v>
      </c>
      <c r="C45" s="15" t="s">
        <v>29</v>
      </c>
      <c r="D45" s="24">
        <v>0</v>
      </c>
    </row>
    <row r="46" spans="1:8" ht="15" customHeight="1">
      <c r="A46" s="26">
        <v>40</v>
      </c>
      <c r="B46" s="14" t="s">
        <v>35</v>
      </c>
      <c r="C46" s="15" t="s">
        <v>29</v>
      </c>
      <c r="D46" s="24">
        <v>0</v>
      </c>
    </row>
    <row r="47" spans="1:8" ht="28.9" customHeight="1">
      <c r="A47" s="26">
        <v>41</v>
      </c>
      <c r="B47" s="14" t="s">
        <v>36</v>
      </c>
      <c r="C47" s="15" t="s">
        <v>9</v>
      </c>
      <c r="D47" s="24">
        <v>0</v>
      </c>
    </row>
    <row r="48" spans="1:8" s="5" customFormat="1" ht="4.1500000000000004" customHeight="1"/>
    <row r="49" spans="1:4" s="4" customFormat="1" ht="28.15" customHeight="1">
      <c r="A49" s="31"/>
      <c r="B49" s="31"/>
      <c r="C49" s="31"/>
      <c r="D49" s="31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55118110236220474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2023-01-27T05:13:27Z</cp:lastPrinted>
  <dcterms:modified xsi:type="dcterms:W3CDTF">2025-01-23T10:43:59Z</dcterms:modified>
</cp:coreProperties>
</file>