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19" i="1"/>
  <c r="D40"/>
  <c r="D9"/>
  <c r="D21" l="1"/>
</calcChain>
</file>

<file path=xl/sharedStrings.xml><?xml version="1.0" encoding="utf-8"?>
<sst xmlns="http://schemas.openxmlformats.org/spreadsheetml/2006/main" count="95" uniqueCount="56">
  <si>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</si>
  <si>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</si>
  <si>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</si>
  <si>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</si>
  <si>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</si>
  <si>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</si>
  <si>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</si>
  <si>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</si>
  <si>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</si>
  <si>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</si>
  <si>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</si>
  <si>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</si>
  <si>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</si>
  <si>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</si>
  <si>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</si>
  <si>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</si>
  <si>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</si>
  <si>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</si>
  <si>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</si>
  <si>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</si>
  <si>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</si>
  <si>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</si>
  <si>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</si>
  <si>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</si>
  <si>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</si>
  <si>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</si>
  <si>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</si>
  <si>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</si>
  <si>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</si>
  <si>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</si>
  <si>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</si>
  <si>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</si>
  <si>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</si>
  <si>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</si>
  <si>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</si>
  <si>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</si>
  <si>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</si>
  <si>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</si>
  <si>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</si>
  <si>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</si>
  <si>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</si>
  <si>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</si>
  <si>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</si>
  <si>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</si>
  <si>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</si>
  <si>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</si>
  <si>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</si>
  <si>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</si>
  <si>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</si>
  <si>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>Отчет об исполнении сметы доходов и расходов ТСЖ Проспект за 2024 год  по адресу               Щорса, д. 95</t>
  </si>
  <si>
    <t>Ремонт двери выхода на крышу с чердака 1 подъезд</t>
  </si>
  <si>
    <t xml:space="preserve">Замена стояков канализации </t>
  </si>
  <si>
    <t xml:space="preserve">Прочистка водоподогревателя </t>
  </si>
  <si>
    <t xml:space="preserve">Ремонт крыльца 5 подъезда </t>
  </si>
  <si>
    <t xml:space="preserve">Ремонт козырька 4 подъезда </t>
  </si>
  <si>
    <t xml:space="preserve">Опиловка деревьев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</si>
</sst>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/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1"/>
  <sheetViews>
    <sheetView tabSelected="1" workbookViewId="0">
      <selection activeCell="D20" sqref="D2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49</v>
      </c>
      <c r="B1" s="33"/>
      <c r="C1" s="33"/>
      <c r="D1" s="33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4.1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4.1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2.95" customHeight="1">
      <c r="A6" s="13">
        <v>3</v>
      </c>
      <c r="B6" s="14" t="s">
        <v>8</v>
      </c>
      <c r="C6" s="15" t="s">
        <v>9</v>
      </c>
      <c r="D6" s="25">
        <v>1854.67</v>
      </c>
    </row>
    <row r="7" spans="1:4" s="3" customFormat="1" ht="12.95" customHeight="1">
      <c r="A7" s="13">
        <v>4</v>
      </c>
      <c r="B7" s="14" t="s">
        <v>10</v>
      </c>
      <c r="C7" s="15" t="s">
        <v>9</v>
      </c>
      <c r="D7" s="22"/>
    </row>
    <row r="8" spans="1:4" s="3" customFormat="1" ht="12.95" customHeight="1">
      <c r="A8" s="13">
        <v>5</v>
      </c>
      <c r="B8" s="14" t="s">
        <v>11</v>
      </c>
      <c r="C8" s="15" t="s">
        <v>9</v>
      </c>
      <c r="D8" s="24"/>
    </row>
    <row r="9" spans="1:4" s="3" customFormat="1" ht="30" customHeight="1">
      <c r="A9" s="13">
        <v>6</v>
      </c>
      <c r="B9" s="14" t="s">
        <v>12</v>
      </c>
      <c r="C9" s="15" t="s">
        <v>9</v>
      </c>
      <c r="D9" s="19">
        <f>D10+D11</f>
        <v>1699562.85</v>
      </c>
    </row>
    <row r="10" spans="1:4" s="3" customFormat="1" ht="12.95" customHeight="1">
      <c r="A10" s="13">
        <v>7</v>
      </c>
      <c r="B10" s="14" t="s">
        <v>13</v>
      </c>
      <c r="C10" s="15" t="s">
        <v>9</v>
      </c>
      <c r="D10" s="20">
        <v>1086949.96</v>
      </c>
    </row>
    <row r="11" spans="1:4" s="3" customFormat="1" ht="12.95" customHeight="1">
      <c r="A11" s="13">
        <v>8</v>
      </c>
      <c r="B11" s="14" t="s">
        <v>14</v>
      </c>
      <c r="C11" s="15" t="s">
        <v>9</v>
      </c>
      <c r="D11" s="20">
        <v>612612.89</v>
      </c>
    </row>
    <row r="12" spans="1:4" s="3" customFormat="1" ht="12.95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2.95" customHeight="1">
      <c r="A13" s="13">
        <v>10</v>
      </c>
      <c r="B13" s="14" t="s">
        <v>16</v>
      </c>
      <c r="C13" s="15" t="s">
        <v>9</v>
      </c>
      <c r="D13" s="19">
        <v>1668481.38</v>
      </c>
    </row>
    <row r="14" spans="1:4" s="3" customFormat="1" ht="12.95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2.95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2.95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2.95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2.95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2.95" customHeight="1">
      <c r="A19" s="13">
        <v>16</v>
      </c>
      <c r="B19" s="14" t="s">
        <v>22</v>
      </c>
      <c r="C19" s="15" t="s">
        <v>9</v>
      </c>
      <c r="D19" s="22">
        <f>D6+D13-D40</f>
        <v>285607.24</v>
      </c>
    </row>
    <row r="20" spans="1:4" s="3" customFormat="1" ht="12.95" customHeight="1">
      <c r="A20" s="13">
        <v>17</v>
      </c>
      <c r="B20" s="14" t="s">
        <v>23</v>
      </c>
      <c r="C20" s="15" t="s">
        <v>9</v>
      </c>
      <c r="D20" s="22"/>
    </row>
    <row r="21" spans="1:4" s="3" customFormat="1" ht="12.95" customHeight="1">
      <c r="A21" s="13">
        <v>18</v>
      </c>
      <c r="B21" s="14" t="s">
        <v>24</v>
      </c>
      <c r="C21" s="15" t="s">
        <v>9</v>
      </c>
      <c r="D21" s="22">
        <f>D19</f>
        <v>285607.24</v>
      </c>
    </row>
    <row r="22" spans="1:4" s="3" customFormat="1" ht="12.95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6">
        <v>266208.65000000002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6">
        <v>20631.169999999998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6">
        <v>319117.65000000002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6">
        <v>256225.82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6">
        <v>68369.09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6">
        <v>57234.86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6">
        <v>99162.72</v>
      </c>
    </row>
    <row r="31" spans="1:4" s="3" customFormat="1" ht="14.1" customHeight="1">
      <c r="A31" s="18">
        <v>27</v>
      </c>
      <c r="B31" s="28" t="s">
        <v>46</v>
      </c>
      <c r="C31" s="9" t="s">
        <v>9</v>
      </c>
      <c r="D31" s="26">
        <v>85019.46</v>
      </c>
    </row>
    <row r="32" spans="1:4" s="3" customFormat="1" ht="14.1" customHeight="1">
      <c r="A32" s="18">
        <v>28</v>
      </c>
      <c r="B32" s="27" t="s">
        <v>47</v>
      </c>
      <c r="C32" s="9" t="s">
        <v>9</v>
      </c>
      <c r="D32" s="26">
        <v>65799.22</v>
      </c>
    </row>
    <row r="33" spans="1:8" s="3" customFormat="1" ht="14.1" customHeight="1">
      <c r="A33" s="18">
        <v>29</v>
      </c>
      <c r="B33" s="29" t="s">
        <v>51</v>
      </c>
      <c r="C33" s="9" t="s">
        <v>9</v>
      </c>
      <c r="D33" s="26">
        <v>2470.2800000000002</v>
      </c>
      <c r="H33" s="7"/>
    </row>
    <row r="34" spans="1:8" s="3" customFormat="1" ht="14.1" customHeight="1">
      <c r="A34" s="18">
        <v>30</v>
      </c>
      <c r="B34" s="30" t="s">
        <v>48</v>
      </c>
      <c r="C34" s="9" t="s">
        <v>9</v>
      </c>
      <c r="D34" s="26">
        <v>17553.349999999999</v>
      </c>
      <c r="H34" s="7"/>
    </row>
    <row r="35" spans="1:8" s="3" customFormat="1" ht="14.1" customHeight="1">
      <c r="A35" s="18">
        <v>31</v>
      </c>
      <c r="B35" s="28" t="s">
        <v>52</v>
      </c>
      <c r="C35" s="9" t="s">
        <v>9</v>
      </c>
      <c r="D35" s="26">
        <v>109294.68</v>
      </c>
      <c r="H35" s="7"/>
    </row>
    <row r="36" spans="1:8" s="3" customFormat="1" ht="14.1" customHeight="1">
      <c r="A36" s="18">
        <v>32</v>
      </c>
      <c r="B36" s="29" t="s">
        <v>50</v>
      </c>
      <c r="C36" s="9" t="s">
        <v>9</v>
      </c>
      <c r="D36" s="26">
        <v>7160.2</v>
      </c>
      <c r="H36" s="7"/>
    </row>
    <row r="37" spans="1:8" s="3" customFormat="1" ht="14.1" customHeight="1">
      <c r="A37" s="18">
        <v>33</v>
      </c>
      <c r="B37" s="29" t="s">
        <v>53</v>
      </c>
      <c r="C37" s="9" t="s">
        <v>9</v>
      </c>
      <c r="D37" s="26">
        <v>3522.45</v>
      </c>
      <c r="H37" s="7"/>
    </row>
    <row r="38" spans="1:8" s="3" customFormat="1" ht="14.1" customHeight="1">
      <c r="A38" s="18">
        <v>34</v>
      </c>
      <c r="B38" s="29" t="s">
        <v>54</v>
      </c>
      <c r="C38" s="9" t="s">
        <v>9</v>
      </c>
      <c r="D38" s="26">
        <v>1766.93</v>
      </c>
      <c r="H38" s="7"/>
    </row>
    <row r="39" spans="1:8" s="3" customFormat="1" ht="14.1" customHeight="1">
      <c r="A39" s="18">
        <v>35</v>
      </c>
      <c r="B39" s="29" t="s">
        <v>55</v>
      </c>
      <c r="C39" s="9"/>
      <c r="D39" s="26">
        <v>5192.28</v>
      </c>
      <c r="H39" s="7"/>
    </row>
    <row r="40" spans="1:8" s="3" customFormat="1" ht="14.1" customHeight="1">
      <c r="A40" s="13">
        <v>36</v>
      </c>
      <c r="B40" s="10" t="s">
        <v>44</v>
      </c>
      <c r="C40" s="9" t="s">
        <v>9</v>
      </c>
      <c r="D40" s="26">
        <f>SUM(D24:D39)</f>
        <v>1384728.8099999998</v>
      </c>
    </row>
    <row r="41" spans="1:8" s="3" customFormat="1" ht="15" customHeight="1">
      <c r="A41" s="31" t="s">
        <v>27</v>
      </c>
      <c r="B41" s="31"/>
      <c r="C41" s="31"/>
      <c r="D41" s="31"/>
    </row>
    <row r="42" spans="1:8" s="3" customFormat="1" ht="14.1" customHeight="1">
      <c r="A42" s="13">
        <v>37</v>
      </c>
      <c r="B42" s="6" t="s">
        <v>28</v>
      </c>
      <c r="C42" s="15" t="s">
        <v>29</v>
      </c>
      <c r="D42" s="24">
        <v>56</v>
      </c>
    </row>
    <row r="43" spans="1:8" ht="14.1" customHeight="1">
      <c r="A43" s="13">
        <v>38</v>
      </c>
      <c r="B43" s="6" t="s">
        <v>30</v>
      </c>
      <c r="C43" s="15" t="s">
        <v>29</v>
      </c>
      <c r="D43" s="24">
        <v>56</v>
      </c>
    </row>
    <row r="44" spans="1:8" ht="14.1" customHeight="1">
      <c r="A44" s="13">
        <v>39</v>
      </c>
      <c r="B44" s="6" t="s">
        <v>31</v>
      </c>
      <c r="C44" s="15" t="s">
        <v>29</v>
      </c>
      <c r="D44" s="24">
        <v>0</v>
      </c>
    </row>
    <row r="45" spans="1:8" ht="14.1" customHeight="1">
      <c r="A45" s="13">
        <v>40</v>
      </c>
      <c r="B45" s="6" t="s">
        <v>32</v>
      </c>
      <c r="C45" s="15" t="s">
        <v>9</v>
      </c>
      <c r="D45" s="24">
        <v>0</v>
      </c>
    </row>
    <row r="46" spans="1:8" ht="15" customHeight="1">
      <c r="A46" s="31" t="s">
        <v>33</v>
      </c>
      <c r="B46" s="31"/>
      <c r="C46" s="31"/>
      <c r="D46" s="31"/>
    </row>
    <row r="47" spans="1:8" ht="14.1" customHeight="1">
      <c r="A47" s="13">
        <v>41</v>
      </c>
      <c r="B47" s="14" t="s">
        <v>34</v>
      </c>
      <c r="C47" s="15" t="s">
        <v>29</v>
      </c>
      <c r="D47" s="24">
        <v>0</v>
      </c>
    </row>
    <row r="48" spans="1:8" ht="14.1" customHeight="1">
      <c r="A48" s="13">
        <v>42</v>
      </c>
      <c r="B48" s="14" t="s">
        <v>35</v>
      </c>
      <c r="C48" s="15" t="s">
        <v>29</v>
      </c>
      <c r="D48" s="24">
        <v>0</v>
      </c>
    </row>
    <row r="49" spans="1:4" ht="32.25" customHeight="1">
      <c r="A49" s="13">
        <v>43</v>
      </c>
      <c r="B49" s="14" t="s">
        <v>36</v>
      </c>
      <c r="C49" s="15" t="s">
        <v>9</v>
      </c>
      <c r="D49" s="24">
        <v>0</v>
      </c>
    </row>
    <row r="50" spans="1:4" s="5" customFormat="1" ht="4.1500000000000004" customHeight="1"/>
    <row r="51" spans="1:4" s="4" customFormat="1" ht="28.15" customHeight="1">
      <c r="A51" s="32"/>
      <c r="B51" s="32"/>
      <c r="C51" s="32"/>
      <c r="D51" s="32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2023-01-26T11:30:31Z</cp:lastPrinted>
  <dcterms:modified xsi:type="dcterms:W3CDTF">2025-01-23T07:00:09Z</dcterms:modified>
</cp:coreProperties>
</file>