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29" i="1"/>
  <c r="D19"/>
  <c r="D21" s="1"/>
  <c r="D9" l="1"/>
</calcChain>
</file>

<file path=xl/sharedStrings.xml><?xml version="1.0" encoding="utf-8"?>
<sst xmlns="http://schemas.openxmlformats.org/spreadsheetml/2006/main" count="74" uniqueCount="45">
  <si>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</si>
  <si>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</si>
  <si>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</si>
  <si>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</si>
  <si>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</si>
  <si>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</si>
  <si>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</si>
  <si>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</si>
  <si>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</si>
  <si>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</si>
  <si>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</si>
  <si>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</si>
  <si>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</si>
  <si>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</si>
  <si>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</si>
  <si>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</si>
  <si>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</si>
  <si>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</si>
  <si>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</si>
  <si>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</si>
  <si>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</si>
  <si>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</si>
  <si>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</si>
  <si>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</si>
  <si>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</si>
  <si>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</si>
  <si>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</si>
  <si>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</si>
  <si>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</si>
  <si>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</si>
  <si>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</si>
  <si>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</si>
  <si>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</si>
  <si>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</si>
  <si>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</si>
  <si>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</si>
  <si>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</si>
  <si>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</si>
  <si>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</si>
  <si>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</si>
  <si>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</si>
  <si>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</si>
  <si>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Ревизия теплового узла</t>
  </si>
  <si>
    <t>Отчет об исполнении сметы доходов и расходов ТСЖ Проспект за 2024 год  по адресу Силикатная, д. 3</t>
  </si>
  <si>
    <t>Информация о наличии претензий по качеству выполненных работ (оказанных услуг)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</si>
</sst>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6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0"/>
  <sheetViews>
    <sheetView tabSelected="1" topLeftCell="A4" workbookViewId="0">
      <selection activeCell="A30" sqref="A30:D3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7" t="s">
        <v>43</v>
      </c>
      <c r="B1" s="27"/>
      <c r="C1" s="27"/>
      <c r="D1" s="27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28" t="s">
        <v>7</v>
      </c>
      <c r="B5" s="28"/>
      <c r="C5" s="28"/>
      <c r="D5" s="28"/>
    </row>
    <row r="6" spans="1:4" s="3" customFormat="1" ht="15" customHeight="1">
      <c r="A6" s="11">
        <v>3</v>
      </c>
      <c r="B6" s="12" t="s">
        <v>8</v>
      </c>
      <c r="C6" s="13" t="s">
        <v>9</v>
      </c>
      <c r="D6" s="22"/>
    </row>
    <row r="7" spans="1:4" s="3" customFormat="1" ht="15" customHeight="1">
      <c r="A7" s="11">
        <v>4</v>
      </c>
      <c r="B7" s="12" t="s">
        <v>10</v>
      </c>
      <c r="C7" s="13" t="s">
        <v>9</v>
      </c>
      <c r="D7" s="20">
        <v>-160271.64000000001</v>
      </c>
    </row>
    <row r="8" spans="1:4" s="3" customFormat="1" ht="15" customHeight="1">
      <c r="A8" s="11">
        <v>5</v>
      </c>
      <c r="B8" s="12" t="s">
        <v>11</v>
      </c>
      <c r="C8" s="13" t="s">
        <v>9</v>
      </c>
      <c r="D8" s="22"/>
    </row>
    <row r="9" spans="1:4" s="3" customFormat="1" ht="28.9" customHeight="1">
      <c r="A9" s="11">
        <v>6</v>
      </c>
      <c r="B9" s="12" t="s">
        <v>12</v>
      </c>
      <c r="C9" s="13" t="s">
        <v>9</v>
      </c>
      <c r="D9" s="17">
        <f>D10+D11</f>
        <v>24400.29</v>
      </c>
    </row>
    <row r="10" spans="1:4" s="3" customFormat="1" ht="15" customHeight="1">
      <c r="A10" s="11">
        <v>7</v>
      </c>
      <c r="B10" s="12" t="s">
        <v>13</v>
      </c>
      <c r="C10" s="13" t="s">
        <v>9</v>
      </c>
      <c r="D10" s="18">
        <v>16722.53</v>
      </c>
    </row>
    <row r="11" spans="1:4" s="3" customFormat="1" ht="15" customHeight="1">
      <c r="A11" s="11">
        <v>8</v>
      </c>
      <c r="B11" s="12" t="s">
        <v>14</v>
      </c>
      <c r="C11" s="13" t="s">
        <v>9</v>
      </c>
      <c r="D11" s="18">
        <v>7677.76</v>
      </c>
    </row>
    <row r="12" spans="1:4" s="3" customFormat="1" ht="15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5" customHeight="1">
      <c r="A13" s="11">
        <v>10</v>
      </c>
      <c r="B13" s="12" t="s">
        <v>16</v>
      </c>
      <c r="C13" s="13" t="s">
        <v>9</v>
      </c>
      <c r="D13" s="17">
        <v>31849.43</v>
      </c>
    </row>
    <row r="14" spans="1:4" s="3" customFormat="1" ht="15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5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5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5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5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5" customHeight="1">
      <c r="A19" s="11">
        <v>16</v>
      </c>
      <c r="B19" s="12" t="s">
        <v>22</v>
      </c>
      <c r="C19" s="13" t="s">
        <v>9</v>
      </c>
      <c r="D19" s="20">
        <f>D13+D7-D29</f>
        <v>-179944.33000000002</v>
      </c>
    </row>
    <row r="20" spans="1:4" s="3" customFormat="1" ht="15" customHeight="1">
      <c r="A20" s="11">
        <v>17</v>
      </c>
      <c r="B20" s="12" t="s">
        <v>23</v>
      </c>
      <c r="C20" s="13" t="s">
        <v>9</v>
      </c>
      <c r="D20" s="21"/>
    </row>
    <row r="21" spans="1:4" s="3" customFormat="1" ht="15" customHeight="1">
      <c r="A21" s="11">
        <v>18</v>
      </c>
      <c r="B21" s="12" t="s">
        <v>24</v>
      </c>
      <c r="C21" s="13" t="s">
        <v>9</v>
      </c>
      <c r="D21" s="20">
        <f>D19</f>
        <v>-179944.33000000002</v>
      </c>
    </row>
    <row r="22" spans="1:4" s="3" customFormat="1" ht="15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28" t="s">
        <v>26</v>
      </c>
      <c r="B23" s="28"/>
      <c r="C23" s="28"/>
      <c r="D23" s="28"/>
    </row>
    <row r="24" spans="1:4" s="3" customFormat="1" ht="15" customHeight="1">
      <c r="A24" s="16" t="s">
        <v>40</v>
      </c>
      <c r="B24" s="24" t="s">
        <v>36</v>
      </c>
      <c r="C24" s="7" t="s">
        <v>9</v>
      </c>
      <c r="D24" s="23">
        <v>6450.77</v>
      </c>
    </row>
    <row r="25" spans="1:4" s="3" customFormat="1" ht="15" customHeight="1">
      <c r="A25" s="16">
        <v>21</v>
      </c>
      <c r="B25" s="24" t="s">
        <v>37</v>
      </c>
      <c r="C25" s="7" t="s">
        <v>9</v>
      </c>
      <c r="D25" s="23">
        <v>1910.82</v>
      </c>
    </row>
    <row r="26" spans="1:4" s="3" customFormat="1" ht="15" customHeight="1">
      <c r="A26" s="16">
        <v>22</v>
      </c>
      <c r="B26" s="24" t="s">
        <v>39</v>
      </c>
      <c r="C26" s="7" t="s">
        <v>9</v>
      </c>
      <c r="D26" s="23">
        <v>5346.47</v>
      </c>
    </row>
    <row r="27" spans="1:4" s="3" customFormat="1" ht="15" customHeight="1">
      <c r="A27" s="16">
        <v>23</v>
      </c>
      <c r="B27" s="24" t="s">
        <v>38</v>
      </c>
      <c r="C27" s="7" t="s">
        <v>9</v>
      </c>
      <c r="D27" s="23">
        <v>3014.47</v>
      </c>
    </row>
    <row r="28" spans="1:4" s="3" customFormat="1" ht="15" customHeight="1">
      <c r="A28" s="16">
        <v>29</v>
      </c>
      <c r="B28" s="24" t="s">
        <v>42</v>
      </c>
      <c r="C28" s="7" t="s">
        <v>9</v>
      </c>
      <c r="D28" s="23">
        <v>34799.589999999997</v>
      </c>
    </row>
    <row r="29" spans="1:4" s="3" customFormat="1" ht="15" customHeight="1">
      <c r="A29" s="16">
        <v>31</v>
      </c>
      <c r="B29" s="8" t="s">
        <v>41</v>
      </c>
      <c r="C29" s="7" t="s">
        <v>9</v>
      </c>
      <c r="D29" s="23">
        <f>SUM(D24:D28)</f>
        <v>51522.119999999995</v>
      </c>
    </row>
    <row r="30" spans="1:4" s="3" customFormat="1" ht="15" customHeight="1">
      <c r="A30" s="25" t="s">
        <v>44</v>
      </c>
      <c r="B30" s="25"/>
      <c r="C30" s="25"/>
      <c r="D30" s="25"/>
    </row>
    <row r="31" spans="1:4" s="3" customFormat="1" ht="15" customHeight="1">
      <c r="A31" s="11">
        <v>32</v>
      </c>
      <c r="B31" s="6" t="s">
        <v>27</v>
      </c>
      <c r="C31" s="13" t="s">
        <v>28</v>
      </c>
      <c r="D31" s="22">
        <v>7</v>
      </c>
    </row>
    <row r="32" spans="1:4" ht="15" customHeight="1">
      <c r="A32" s="11">
        <v>33</v>
      </c>
      <c r="B32" s="6" t="s">
        <v>29</v>
      </c>
      <c r="C32" s="13" t="s">
        <v>28</v>
      </c>
      <c r="D32" s="22">
        <v>7</v>
      </c>
    </row>
    <row r="33" spans="1:4" ht="15" customHeight="1">
      <c r="A33" s="11">
        <v>34</v>
      </c>
      <c r="B33" s="6" t="s">
        <v>30</v>
      </c>
      <c r="C33" s="13" t="s">
        <v>28</v>
      </c>
      <c r="D33" s="22">
        <v>0</v>
      </c>
    </row>
    <row r="34" spans="1:4" ht="15" customHeight="1">
      <c r="A34" s="11">
        <v>35</v>
      </c>
      <c r="B34" s="6" t="s">
        <v>31</v>
      </c>
      <c r="C34" s="13" t="s">
        <v>9</v>
      </c>
      <c r="D34" s="22">
        <v>0</v>
      </c>
    </row>
    <row r="35" spans="1:4" ht="15" customHeight="1">
      <c r="A35" s="25" t="s">
        <v>32</v>
      </c>
      <c r="B35" s="25"/>
      <c r="C35" s="25"/>
      <c r="D35" s="25"/>
    </row>
    <row r="36" spans="1:4" ht="15" customHeight="1">
      <c r="A36" s="11">
        <v>36</v>
      </c>
      <c r="B36" s="12" t="s">
        <v>33</v>
      </c>
      <c r="C36" s="13" t="s">
        <v>28</v>
      </c>
      <c r="D36" s="22">
        <v>0</v>
      </c>
    </row>
    <row r="37" spans="1:4" ht="15" customHeight="1">
      <c r="A37" s="11">
        <v>37</v>
      </c>
      <c r="B37" s="12" t="s">
        <v>34</v>
      </c>
      <c r="C37" s="13" t="s">
        <v>28</v>
      </c>
      <c r="D37" s="22">
        <v>0</v>
      </c>
    </row>
    <row r="38" spans="1:4" ht="28.9" customHeight="1">
      <c r="A38" s="11">
        <v>38</v>
      </c>
      <c r="B38" s="12" t="s">
        <v>35</v>
      </c>
      <c r="C38" s="13" t="s">
        <v>9</v>
      </c>
      <c r="D38" s="22">
        <v>0</v>
      </c>
    </row>
    <row r="39" spans="1:4" s="5" customFormat="1" ht="4.1500000000000004" customHeight="1"/>
    <row r="40" spans="1:4" s="4" customFormat="1" ht="28.15" customHeight="1">
      <c r="A40" s="26"/>
      <c r="B40" s="26"/>
      <c r="C40" s="26"/>
      <c r="D40" s="26"/>
    </row>
  </sheetData>
  <mergeCells count="6">
    <mergeCell ref="A35:D35"/>
    <mergeCell ref="A40:D40"/>
    <mergeCell ref="A1:D1"/>
    <mergeCell ref="A5:D5"/>
    <mergeCell ref="A23:D23"/>
    <mergeCell ref="A30:D30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2023-01-26T10:49:49Z</cp:lastPrinted>
  <dcterms:modified xsi:type="dcterms:W3CDTF">2025-01-22T12:02:20Z</dcterms:modified>
</cp:coreProperties>
</file>