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0" i="1"/>
  <c r="D19" s="1"/>
  <c r="D21" s="1"/>
  <c r="D9"/>
</calcChain>
</file>

<file path=xl/sharedStrings.xml><?xml version="1.0" encoding="utf-8"?>
<sst xmlns="http://schemas.openxmlformats.org/spreadsheetml/2006/main" count="99" uniqueCount="56">
  <si>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</si>
  <si>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</si>
  <si>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</si>
  <si>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</si>
  <si>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</si>
  <si>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</si>
  <si>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</si>
  <si>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</si>
  <si>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</si>
  <si>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</si>
  <si>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</si>
  <si>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</si>
  <si>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</si>
  <si>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</si>
  <si>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</si>
  <si>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</si>
  <si>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</si>
  <si>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</si>
  <si>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</si>
  <si>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</si>
  <si>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</si>
  <si>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</si>
  <si>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</si>
  <si>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</si>
  <si>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</si>
  <si>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</si>
  <si>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</si>
  <si>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</si>
  <si>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</si>
  <si>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</si>
  <si>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</si>
  <si>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</si>
  <si>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</si>
  <si>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</si>
  <si>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</si>
  <si>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</si>
  <si>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</si>
  <si>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</si>
  <si>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</si>
  <si>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</si>
  <si>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</si>
  <si>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</si>
  <si>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</si>
  <si>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</si>
  <si>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</si>
  <si>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</si>
  <si>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</si>
  <si>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</si>
  <si>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</si>
  <si>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</si>
  <si>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 xml:space="preserve">Устройство поливной воды </t>
  </si>
  <si>
    <t>Отчет об исполнении сметы доходов и расходов ТСЖ Проспект за 2024 год  по адресу                                       Макаренко, д. 14</t>
  </si>
  <si>
    <t>Выборочный ремонт кровли</t>
  </si>
  <si>
    <t xml:space="preserve">Установка скамеек </t>
  </si>
  <si>
    <t>Установка урн</t>
  </si>
  <si>
    <t xml:space="preserve">Замена магистр. линии ситемы отопления 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</si>
</sst>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4" fillId="3" borderId="1" xfId="0" applyNumberFormat="1" applyFont="1" applyFill="1" applyBorder="1" applyAlignment="1">
      <alignment horizontal="center" vertical="top" wrapText="1"/>
    </xf>
    <xf numFmtId="0" fontId="6" fillId="0" borderId="1" xfId="1" applyFont="1" applyBorder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165" fontId="7" fillId="4" borderId="3" xfId="1" applyNumberFormat="1" applyFont="1" applyFill="1" applyBorder="1" applyAlignment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51"/>
  <sheetViews>
    <sheetView tabSelected="1" workbookViewId="0">
      <selection activeCell="D44" sqref="D44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2" t="s">
        <v>51</v>
      </c>
      <c r="B1" s="32"/>
      <c r="C1" s="32"/>
      <c r="D1" s="32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3" t="s">
        <v>7</v>
      </c>
      <c r="B5" s="33"/>
      <c r="C5" s="33"/>
      <c r="D5" s="33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0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0">
        <v>-1050071.46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0"/>
    </row>
    <row r="9" spans="1:4" s="3" customFormat="1" ht="29.25" customHeight="1">
      <c r="A9" s="12">
        <v>6</v>
      </c>
      <c r="B9" s="13" t="s">
        <v>12</v>
      </c>
      <c r="C9" s="14" t="s">
        <v>9</v>
      </c>
      <c r="D9" s="18">
        <f>D10+D11</f>
        <v>1372372.94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8">
        <v>895694.48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8">
        <v>476678.46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18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1361140.69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18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18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18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18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0">
        <f>D13+D7-D40</f>
        <v>-1153348.22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0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0">
        <f>D19</f>
        <v>-1153348.22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0"/>
    </row>
    <row r="23" spans="1:4" s="3" customFormat="1" ht="28.9" customHeight="1">
      <c r="A23" s="33" t="s">
        <v>26</v>
      </c>
      <c r="B23" s="33"/>
      <c r="C23" s="33"/>
      <c r="D23" s="33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7">
        <v>207150.86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7">
        <v>16085.64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7">
        <v>248334.32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7">
        <v>199377.26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7">
        <v>103049.28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7">
        <v>44536.68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7">
        <v>77160.44</v>
      </c>
    </row>
    <row r="31" spans="1:4" s="3" customFormat="1" ht="14.1" customHeight="1">
      <c r="A31" s="17">
        <v>27</v>
      </c>
      <c r="B31" s="28" t="s">
        <v>46</v>
      </c>
      <c r="C31" s="8" t="s">
        <v>9</v>
      </c>
      <c r="D31" s="27">
        <v>93143.92</v>
      </c>
    </row>
    <row r="32" spans="1:4" s="3" customFormat="1" ht="14.1" customHeight="1">
      <c r="A32" s="17">
        <v>28</v>
      </c>
      <c r="B32" s="24" t="s">
        <v>47</v>
      </c>
      <c r="C32" s="8" t="s">
        <v>9</v>
      </c>
      <c r="D32" s="27">
        <v>53726.66</v>
      </c>
    </row>
    <row r="33" spans="1:4" s="3" customFormat="1" ht="14.1" customHeight="1">
      <c r="A33" s="17">
        <v>29</v>
      </c>
      <c r="B33" s="26" t="s">
        <v>48</v>
      </c>
      <c r="C33" s="8" t="s">
        <v>9</v>
      </c>
      <c r="D33" s="27">
        <v>70153.14</v>
      </c>
    </row>
    <row r="34" spans="1:4" s="3" customFormat="1" ht="14.1" customHeight="1">
      <c r="A34" s="17">
        <v>30</v>
      </c>
      <c r="B34" s="29" t="s">
        <v>49</v>
      </c>
      <c r="C34" s="8" t="s">
        <v>9</v>
      </c>
      <c r="D34" s="27">
        <v>91013.52</v>
      </c>
    </row>
    <row r="35" spans="1:4" s="3" customFormat="1" ht="14.1" customHeight="1">
      <c r="A35" s="17">
        <v>31</v>
      </c>
      <c r="B35" s="25" t="s">
        <v>50</v>
      </c>
      <c r="C35" s="8" t="s">
        <v>9</v>
      </c>
      <c r="D35" s="27">
        <v>13610.55</v>
      </c>
    </row>
    <row r="36" spans="1:4" s="3" customFormat="1" ht="14.1" customHeight="1">
      <c r="A36" s="17">
        <v>32</v>
      </c>
      <c r="B36" s="23" t="s">
        <v>52</v>
      </c>
      <c r="C36" s="8" t="s">
        <v>9</v>
      </c>
      <c r="D36" s="27">
        <v>2852.96</v>
      </c>
    </row>
    <row r="37" spans="1:4" s="3" customFormat="1" ht="14.1" customHeight="1">
      <c r="A37" s="17">
        <v>33</v>
      </c>
      <c r="B37" s="26" t="s">
        <v>53</v>
      </c>
      <c r="C37" s="8" t="s">
        <v>9</v>
      </c>
      <c r="D37" s="27">
        <v>96951.15</v>
      </c>
    </row>
    <row r="38" spans="1:4" s="3" customFormat="1" ht="14.1" customHeight="1">
      <c r="A38" s="17">
        <v>34</v>
      </c>
      <c r="B38" s="26" t="s">
        <v>54</v>
      </c>
      <c r="C38" s="8" t="s">
        <v>9</v>
      </c>
      <c r="D38" s="27">
        <v>21700.17</v>
      </c>
    </row>
    <row r="39" spans="1:4" s="3" customFormat="1" ht="14.1" customHeight="1">
      <c r="A39" s="17">
        <v>35</v>
      </c>
      <c r="B39" s="34" t="s">
        <v>55</v>
      </c>
      <c r="C39" s="8" t="s">
        <v>9</v>
      </c>
      <c r="D39" s="27">
        <v>125570.9</v>
      </c>
    </row>
    <row r="40" spans="1:4" s="3" customFormat="1" ht="14.1" customHeight="1">
      <c r="A40" s="12">
        <v>36</v>
      </c>
      <c r="B40" s="9" t="s">
        <v>44</v>
      </c>
      <c r="C40" s="8" t="s">
        <v>9</v>
      </c>
      <c r="D40" s="22">
        <f>SUM(D24:D39)</f>
        <v>1464417.45</v>
      </c>
    </row>
    <row r="41" spans="1:4" s="3" customFormat="1" ht="15" customHeight="1">
      <c r="A41" s="30" t="s">
        <v>27</v>
      </c>
      <c r="B41" s="30"/>
      <c r="C41" s="30"/>
      <c r="D41" s="30"/>
    </row>
    <row r="42" spans="1:4" s="3" customFormat="1" ht="15" customHeight="1">
      <c r="A42" s="12">
        <v>37</v>
      </c>
      <c r="B42" s="6" t="s">
        <v>28</v>
      </c>
      <c r="C42" s="14" t="s">
        <v>29</v>
      </c>
      <c r="D42" s="19">
        <v>99</v>
      </c>
    </row>
    <row r="43" spans="1:4" ht="15" customHeight="1">
      <c r="A43" s="12">
        <v>38</v>
      </c>
      <c r="B43" s="6" t="s">
        <v>30</v>
      </c>
      <c r="C43" s="14" t="s">
        <v>29</v>
      </c>
      <c r="D43" s="19">
        <v>99</v>
      </c>
    </row>
    <row r="44" spans="1:4" ht="15" customHeight="1">
      <c r="A44" s="12">
        <v>39</v>
      </c>
      <c r="B44" s="6" t="s">
        <v>31</v>
      </c>
      <c r="C44" s="14" t="s">
        <v>29</v>
      </c>
      <c r="D44" s="19">
        <v>0</v>
      </c>
    </row>
    <row r="45" spans="1:4" ht="15" customHeight="1">
      <c r="A45" s="21">
        <v>40</v>
      </c>
      <c r="B45" s="6" t="s">
        <v>32</v>
      </c>
      <c r="C45" s="14" t="s">
        <v>9</v>
      </c>
      <c r="D45" s="19">
        <v>0</v>
      </c>
    </row>
    <row r="46" spans="1:4" ht="15" customHeight="1">
      <c r="A46" s="30" t="s">
        <v>33</v>
      </c>
      <c r="B46" s="30"/>
      <c r="C46" s="30"/>
      <c r="D46" s="30"/>
    </row>
    <row r="47" spans="1:4" ht="15" customHeight="1">
      <c r="A47" s="21">
        <v>41</v>
      </c>
      <c r="B47" s="13" t="s">
        <v>34</v>
      </c>
      <c r="C47" s="14" t="s">
        <v>29</v>
      </c>
      <c r="D47" s="19" t="s">
        <v>4</v>
      </c>
    </row>
    <row r="48" spans="1:4" ht="15" customHeight="1">
      <c r="A48" s="21">
        <v>42</v>
      </c>
      <c r="B48" s="13" t="s">
        <v>35</v>
      </c>
      <c r="C48" s="14" t="s">
        <v>29</v>
      </c>
      <c r="D48" s="19" t="s">
        <v>4</v>
      </c>
    </row>
    <row r="49" spans="1:4" ht="28.9" customHeight="1">
      <c r="A49" s="21">
        <v>43</v>
      </c>
      <c r="B49" s="13" t="s">
        <v>36</v>
      </c>
      <c r="C49" s="14" t="s">
        <v>9</v>
      </c>
      <c r="D49" s="19" t="s">
        <v>4</v>
      </c>
    </row>
    <row r="50" spans="1:4" s="5" customFormat="1" ht="4.1500000000000004" customHeight="1"/>
    <row r="51" spans="1:4" s="4" customFormat="1" ht="28.15" customHeight="1">
      <c r="A51" s="31"/>
      <c r="B51" s="31"/>
      <c r="C51" s="31"/>
      <c r="D51" s="31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2023-01-26T10:06:12Z</cp:lastPrinted>
  <dcterms:modified xsi:type="dcterms:W3CDTF">2025-01-22T10:56:39Z</dcterms:modified>
</cp:coreProperties>
</file>