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7" i="1"/>
  <c r="D19" s="1"/>
  <c r="D20" s="1"/>
  <c r="D9"/>
</calcChain>
</file>

<file path=xl/sharedStrings.xml><?xml version="1.0" encoding="utf-8"?>
<sst xmlns="http://schemas.openxmlformats.org/spreadsheetml/2006/main" count="90" uniqueCount="53">
  <si>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</si>
  <si>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</si>
  <si>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</si>
  <si>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</si>
  <si>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</si>
  <si>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</si>
  <si>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</si>
  <si>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</si>
  <si>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</si>
  <si>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</si>
  <si>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</si>
  <si>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</si>
  <si>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</si>
  <si>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</si>
  <si>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</si>
  <si>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</si>
  <si>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</si>
  <si>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</si>
  <si>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</si>
  <si>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</si>
  <si>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</si>
  <si>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</si>
  <si>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</si>
  <si>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</si>
  <si>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</si>
  <si>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</si>
  <si>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</si>
  <si>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</si>
  <si>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</si>
  <si>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</si>
  <si>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</si>
  <si>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</si>
  <si>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</si>
  <si>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</si>
  <si>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</si>
  <si>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</si>
  <si>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</si>
  <si>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</si>
  <si>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</si>
  <si>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</si>
  <si>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</si>
  <si>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</si>
  <si>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</si>
  <si>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</si>
  <si>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</si>
  <si>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</si>
  <si>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</si>
  <si>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</si>
  <si>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</si>
  <si>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 xml:space="preserve"> Отчет об исполнении сметы доходов и расходов ТСЖ Проспект за 2024 год  по адресу                                                   Короленко, д. 72</t>
  </si>
  <si>
    <t xml:space="preserve">Замена стояков канализации </t>
  </si>
  <si>
    <t xml:space="preserve">Прочистка теплообменника </t>
  </si>
  <si>
    <t xml:space="preserve">Ремонт магистральной линии системы отопления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</si>
</sst>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14" fontId="1" fillId="0" borderId="0" xfId="0" applyNumberFormat="1" applyFont="1" applyAlignment="1">
      <alignment horizontal="left" vertical="top"/>
    </xf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2" xfId="1" applyNumberFormat="1" applyFont="1" applyFill="1" applyBorder="1" applyAlignment="1" applyProtection="1"/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48"/>
  <sheetViews>
    <sheetView tabSelected="1" topLeftCell="A4" workbookViewId="0">
      <selection activeCell="D41" sqref="D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11.83203125" bestFit="1" customWidth="1"/>
  </cols>
  <sheetData>
    <row r="1" spans="1:5" s="3" customFormat="1" ht="34.9" customHeight="1">
      <c r="A1" s="31" t="s">
        <v>49</v>
      </c>
      <c r="B1" s="31"/>
      <c r="C1" s="31"/>
      <c r="D1" s="31"/>
    </row>
    <row r="2" spans="1:5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5" s="3" customFormat="1" ht="15" customHeight="1">
      <c r="A3" s="12">
        <v>1</v>
      </c>
      <c r="B3" s="13" t="s">
        <v>5</v>
      </c>
      <c r="C3" s="14" t="s">
        <v>4</v>
      </c>
      <c r="D3" s="16">
        <v>45292</v>
      </c>
      <c r="E3" s="24"/>
    </row>
    <row r="4" spans="1:5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5" s="3" customFormat="1" ht="28.9" customHeight="1">
      <c r="A5" s="32" t="s">
        <v>7</v>
      </c>
      <c r="B5" s="32"/>
      <c r="C5" s="32"/>
      <c r="D5" s="32"/>
    </row>
    <row r="6" spans="1:5" s="3" customFormat="1" ht="14.1" customHeight="1">
      <c r="A6" s="12">
        <v>3</v>
      </c>
      <c r="B6" s="13" t="s">
        <v>8</v>
      </c>
      <c r="C6" s="14" t="s">
        <v>9</v>
      </c>
      <c r="D6" s="20">
        <v>110628.02</v>
      </c>
    </row>
    <row r="7" spans="1:5" s="3" customFormat="1" ht="14.1" customHeight="1">
      <c r="A7" s="12">
        <v>4</v>
      </c>
      <c r="B7" s="13" t="s">
        <v>10</v>
      </c>
      <c r="C7" s="14" t="s">
        <v>9</v>
      </c>
      <c r="D7" s="20"/>
    </row>
    <row r="8" spans="1:5" s="3" customFormat="1" ht="14.1" customHeight="1">
      <c r="A8" s="12">
        <v>5</v>
      </c>
      <c r="B8" s="13" t="s">
        <v>11</v>
      </c>
      <c r="C8" s="14" t="s">
        <v>9</v>
      </c>
      <c r="D8" s="20"/>
    </row>
    <row r="9" spans="1:5" s="3" customFormat="1" ht="29.25" customHeight="1">
      <c r="A9" s="12">
        <v>6</v>
      </c>
      <c r="B9" s="13" t="s">
        <v>12</v>
      </c>
      <c r="C9" s="14" t="s">
        <v>9</v>
      </c>
      <c r="D9" s="18">
        <f>D10+D11</f>
        <v>1447405.44</v>
      </c>
    </row>
    <row r="10" spans="1:5" s="3" customFormat="1" ht="14.1" customHeight="1">
      <c r="A10" s="12">
        <v>7</v>
      </c>
      <c r="B10" s="13" t="s">
        <v>13</v>
      </c>
      <c r="C10" s="14" t="s">
        <v>9</v>
      </c>
      <c r="D10" s="22">
        <v>938627.04</v>
      </c>
    </row>
    <row r="11" spans="1:5" s="3" customFormat="1" ht="14.1" customHeight="1">
      <c r="A11" s="12">
        <v>8</v>
      </c>
      <c r="B11" s="13" t="s">
        <v>14</v>
      </c>
      <c r="C11" s="14" t="s">
        <v>9</v>
      </c>
      <c r="D11" s="22">
        <v>508778.4</v>
      </c>
    </row>
    <row r="12" spans="1:5" s="3" customFormat="1" ht="14.1" customHeight="1">
      <c r="A12" s="12">
        <v>9</v>
      </c>
      <c r="B12" s="13" t="s">
        <v>15</v>
      </c>
      <c r="C12" s="14" t="s">
        <v>9</v>
      </c>
      <c r="D12" s="18"/>
    </row>
    <row r="13" spans="1:5" s="3" customFormat="1" ht="14.1" customHeight="1">
      <c r="A13" s="12">
        <v>10</v>
      </c>
      <c r="B13" s="13" t="s">
        <v>16</v>
      </c>
      <c r="C13" s="14" t="s">
        <v>9</v>
      </c>
      <c r="D13" s="18">
        <v>1353462.19</v>
      </c>
    </row>
    <row r="14" spans="1:5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5" s="3" customFormat="1" ht="14.1" customHeight="1">
      <c r="A15" s="12">
        <v>12</v>
      </c>
      <c r="B15" s="13" t="s">
        <v>18</v>
      </c>
      <c r="C15" s="14" t="s">
        <v>9</v>
      </c>
      <c r="D15" s="18"/>
    </row>
    <row r="16" spans="1:5" s="3" customFormat="1" ht="14.1" customHeight="1">
      <c r="A16" s="12">
        <v>13</v>
      </c>
      <c r="B16" s="13" t="s">
        <v>19</v>
      </c>
      <c r="C16" s="14" t="s">
        <v>9</v>
      </c>
      <c r="D16" s="18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18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18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0">
        <f>D13+D6-D37</f>
        <v>245320.20999999996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0">
        <f>D19</f>
        <v>245320.20999999996</v>
      </c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0"/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0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2">
        <v>221087.88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2">
        <v>17134.32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2">
        <v>265029.12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2">
        <v>212797.08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2">
        <v>92689.44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2">
        <v>47533.919999999998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2">
        <v>82355.28</v>
      </c>
    </row>
    <row r="31" spans="1:4" s="3" customFormat="1" ht="14.1" customHeight="1">
      <c r="A31" s="17">
        <v>27</v>
      </c>
      <c r="B31" s="28" t="s">
        <v>46</v>
      </c>
      <c r="C31" s="8" t="s">
        <v>9</v>
      </c>
      <c r="D31" s="22">
        <v>76122.53</v>
      </c>
    </row>
    <row r="32" spans="1:4" s="3" customFormat="1" ht="14.1" customHeight="1">
      <c r="A32" s="17">
        <v>28</v>
      </c>
      <c r="B32" s="25" t="s">
        <v>47</v>
      </c>
      <c r="C32" s="8" t="s">
        <v>9</v>
      </c>
      <c r="D32" s="22">
        <v>54978.54</v>
      </c>
    </row>
    <row r="33" spans="1:4" s="3" customFormat="1" ht="14.1" customHeight="1">
      <c r="A33" s="17">
        <v>29</v>
      </c>
      <c r="B33" s="27" t="s">
        <v>50</v>
      </c>
      <c r="C33" s="8" t="s">
        <v>9</v>
      </c>
      <c r="D33" s="22">
        <v>2884.56</v>
      </c>
    </row>
    <row r="34" spans="1:4" s="3" customFormat="1" ht="14.1" customHeight="1">
      <c r="A34" s="17">
        <v>30</v>
      </c>
      <c r="B34" s="26" t="s">
        <v>48</v>
      </c>
      <c r="C34" s="8" t="s">
        <v>9</v>
      </c>
      <c r="D34" s="22">
        <v>54618.400000000001</v>
      </c>
    </row>
    <row r="35" spans="1:4" s="3" customFormat="1" ht="14.1" customHeight="1">
      <c r="A35" s="17">
        <v>31</v>
      </c>
      <c r="B35" s="26" t="s">
        <v>51</v>
      </c>
      <c r="C35" s="8" t="s">
        <v>9</v>
      </c>
      <c r="D35" s="22">
        <v>58847.040000000001</v>
      </c>
    </row>
    <row r="36" spans="1:4" s="3" customFormat="1" ht="14.1" customHeight="1">
      <c r="A36" s="17">
        <v>32</v>
      </c>
      <c r="B36" s="27" t="s">
        <v>52</v>
      </c>
      <c r="C36" s="8" t="s">
        <v>9</v>
      </c>
      <c r="D36" s="22">
        <v>32691.89</v>
      </c>
    </row>
    <row r="37" spans="1:4" s="3" customFormat="1" ht="14.1" customHeight="1">
      <c r="A37" s="12">
        <v>33</v>
      </c>
      <c r="B37" s="9" t="s">
        <v>44</v>
      </c>
      <c r="C37" s="8" t="s">
        <v>9</v>
      </c>
      <c r="D37" s="23">
        <f>SUM(D24:D36)</f>
        <v>1218770</v>
      </c>
    </row>
    <row r="38" spans="1:4" s="3" customFormat="1" ht="15" customHeight="1">
      <c r="A38" s="29" t="s">
        <v>27</v>
      </c>
      <c r="B38" s="29"/>
      <c r="C38" s="29"/>
      <c r="D38" s="29"/>
    </row>
    <row r="39" spans="1:4" s="3" customFormat="1" ht="15" customHeight="1">
      <c r="A39" s="12">
        <v>34</v>
      </c>
      <c r="B39" s="6" t="s">
        <v>28</v>
      </c>
      <c r="C39" s="14" t="s">
        <v>29</v>
      </c>
      <c r="D39" s="19">
        <v>56</v>
      </c>
    </row>
    <row r="40" spans="1:4" ht="15" customHeight="1">
      <c r="A40" s="12">
        <v>35</v>
      </c>
      <c r="B40" s="6" t="s">
        <v>30</v>
      </c>
      <c r="C40" s="14" t="s">
        <v>29</v>
      </c>
      <c r="D40" s="19">
        <v>56</v>
      </c>
    </row>
    <row r="41" spans="1:4" ht="15" customHeight="1">
      <c r="A41" s="21">
        <v>36</v>
      </c>
      <c r="B41" s="6" t="s">
        <v>31</v>
      </c>
      <c r="C41" s="14" t="s">
        <v>29</v>
      </c>
      <c r="D41" s="19">
        <v>0</v>
      </c>
    </row>
    <row r="42" spans="1:4" ht="15" customHeight="1">
      <c r="A42" s="21">
        <v>37</v>
      </c>
      <c r="B42" s="6" t="s">
        <v>32</v>
      </c>
      <c r="C42" s="14" t="s">
        <v>9</v>
      </c>
      <c r="D42" s="19">
        <v>0</v>
      </c>
    </row>
    <row r="43" spans="1:4" ht="15" customHeight="1">
      <c r="A43" s="29" t="s">
        <v>33</v>
      </c>
      <c r="B43" s="29"/>
      <c r="C43" s="29"/>
      <c r="D43" s="29"/>
    </row>
    <row r="44" spans="1:4" ht="15" customHeight="1">
      <c r="A44" s="21">
        <v>38</v>
      </c>
      <c r="B44" s="13" t="s">
        <v>34</v>
      </c>
      <c r="C44" s="14" t="s">
        <v>29</v>
      </c>
      <c r="D44" s="19">
        <v>0</v>
      </c>
    </row>
    <row r="45" spans="1:4" ht="15" customHeight="1">
      <c r="A45" s="21">
        <v>39</v>
      </c>
      <c r="B45" s="13" t="s">
        <v>35</v>
      </c>
      <c r="C45" s="14" t="s">
        <v>29</v>
      </c>
      <c r="D45" s="19">
        <v>0</v>
      </c>
    </row>
    <row r="46" spans="1:4" ht="28.9" customHeight="1">
      <c r="A46" s="21">
        <v>40</v>
      </c>
      <c r="B46" s="13" t="s">
        <v>36</v>
      </c>
      <c r="C46" s="14" t="s">
        <v>9</v>
      </c>
      <c r="D46" s="19">
        <v>0</v>
      </c>
    </row>
    <row r="47" spans="1:4" s="5" customFormat="1" ht="4.1500000000000004" customHeight="1"/>
    <row r="48" spans="1:4" s="4" customFormat="1" ht="28.15" customHeight="1">
      <c r="A48" s="30"/>
      <c r="B48" s="30"/>
      <c r="C48" s="30"/>
      <c r="D48" s="30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15748031496062992" bottom="0.39370078740157483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2023-01-26T07:19:47Z</cp:lastPrinted>
  <dcterms:modified xsi:type="dcterms:W3CDTF">2025-01-22T07:04:35Z</dcterms:modified>
</cp:coreProperties>
</file>