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7" i="1"/>
  <c r="D19"/>
  <c r="D21" s="1"/>
  <c r="D9" l="1"/>
  <c r="A46" l="1"/>
</calcChain>
</file>

<file path=xl/sharedStrings.xml><?xml version="1.0" encoding="utf-8"?>
<sst xmlns="http://schemas.openxmlformats.org/spreadsheetml/2006/main" count="93" uniqueCount="53">
  <si>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</si>
  <si>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</si>
  <si>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</si>
  <si>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</si>
  <si>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</si>
  <si>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</si>
  <si>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</si>
  <si>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</si>
  <si>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</si>
  <si>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</si>
  <si>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</si>
  <si>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</si>
  <si>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</si>
  <si>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</si>
  <si>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</si>
  <si>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</si>
  <si>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</si>
  <si>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</si>
  <si>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</si>
  <si>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</si>
  <si>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</si>
  <si>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</si>
  <si>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</si>
  <si>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</si>
  <si>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</si>
  <si>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</si>
  <si>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</si>
  <si>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</si>
  <si>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</si>
  <si>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</si>
  <si>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</si>
  <si>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</si>
  <si>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</si>
  <si>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</si>
  <si>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</si>
  <si>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</si>
  <si>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</si>
  <si>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</si>
  <si>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</si>
  <si>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</si>
  <si>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</si>
  <si>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</si>
  <si>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</si>
  <si>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</si>
  <si>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</si>
  <si>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</si>
  <si>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 xml:space="preserve">Замена стояков ХГВС </t>
  </si>
  <si>
    <t>Ревизия теплового узла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</si>
  <si>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</si>
  <si>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</si>
  <si>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Запорожская, д. 33</t>
  </si>
  <si>
    <t>Установка знака "Инвалид"</t>
  </si>
  <si>
    <t xml:space="preserve">Замена магистр. линии системы отопления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</si>
</sst>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6" fillId="0" borderId="1" xfId="1" applyNumberFormat="1" applyFont="1" applyFill="1" applyBorder="1" applyAlignment="1" applyProtection="1">
      <alignment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3" xfId="1" applyFont="1" applyBorder="1" applyAlignment="1">
      <alignment horizontal="left" vertical="center" wrapText="1"/>
    </xf>
    <xf numFmtId="165" fontId="7" fillId="4" borderId="1" xfId="1" applyNumberFormat="1" applyFont="1" applyFill="1" applyBorder="1" applyAlignment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8"/>
  <sheetViews>
    <sheetView tabSelected="1" topLeftCell="A10" workbookViewId="0">
      <selection activeCell="D10" sqref="D1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2" t="s">
        <v>50</v>
      </c>
      <c r="B1" s="32"/>
      <c r="C1" s="32"/>
      <c r="D1" s="32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3" t="s">
        <v>7</v>
      </c>
      <c r="B5" s="33"/>
      <c r="C5" s="33"/>
      <c r="D5" s="33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5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5">
        <v>-730472.62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8.5" customHeight="1">
      <c r="A9" s="13">
        <v>6</v>
      </c>
      <c r="B9" s="14" t="s">
        <v>12</v>
      </c>
      <c r="C9" s="15" t="s">
        <v>9</v>
      </c>
      <c r="D9" s="19">
        <f>D10+D11</f>
        <v>1371433.5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893826.42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477607.08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1357018.7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D13+D7-D37</f>
        <v>-506668.08999999997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-506668.08999999997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3" t="s">
        <v>26</v>
      </c>
      <c r="B23" s="33"/>
      <c r="C23" s="33"/>
      <c r="D23" s="33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7">
        <v>207542.39999999999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7">
        <v>16084.56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7">
        <v>248791.5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7">
        <v>199759.56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7">
        <v>99717.18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7">
        <v>44621.64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7">
        <v>77309.58</v>
      </c>
    </row>
    <row r="31" spans="1:4" s="3" customFormat="1" ht="14.1" customHeight="1">
      <c r="A31" s="18">
        <v>27</v>
      </c>
      <c r="B31" s="28" t="s">
        <v>47</v>
      </c>
      <c r="C31" s="9" t="s">
        <v>9</v>
      </c>
      <c r="D31" s="27">
        <v>86269.1</v>
      </c>
    </row>
    <row r="32" spans="1:4" s="3" customFormat="1" ht="14.1" customHeight="1">
      <c r="A32" s="18">
        <v>28</v>
      </c>
      <c r="B32" s="29" t="s">
        <v>46</v>
      </c>
      <c r="C32" s="9" t="s">
        <v>9</v>
      </c>
      <c r="D32" s="27">
        <v>22290.43</v>
      </c>
    </row>
    <row r="33" spans="1:8" s="3" customFormat="1" ht="14.1" customHeight="1">
      <c r="A33" s="18">
        <v>29</v>
      </c>
      <c r="B33" s="26" t="s">
        <v>48</v>
      </c>
      <c r="C33" s="9" t="s">
        <v>9</v>
      </c>
      <c r="D33" s="27">
        <v>12131.25</v>
      </c>
      <c r="H33" s="7"/>
    </row>
    <row r="34" spans="1:8" s="3" customFormat="1" ht="14.1" customHeight="1">
      <c r="A34" s="18">
        <v>30</v>
      </c>
      <c r="B34" s="34" t="s">
        <v>49</v>
      </c>
      <c r="C34" s="9" t="s">
        <v>9</v>
      </c>
      <c r="D34" s="27">
        <v>20720.240000000002</v>
      </c>
      <c r="H34" s="7"/>
    </row>
    <row r="35" spans="1:8" s="3" customFormat="1" ht="14.1" customHeight="1">
      <c r="A35" s="18">
        <v>31</v>
      </c>
      <c r="B35" s="35" t="s">
        <v>52</v>
      </c>
      <c r="C35" s="9" t="s">
        <v>9</v>
      </c>
      <c r="D35" s="27">
        <v>91011.02</v>
      </c>
      <c r="H35" s="7"/>
    </row>
    <row r="36" spans="1:8" s="3" customFormat="1" ht="14.1" customHeight="1">
      <c r="A36" s="18">
        <v>32</v>
      </c>
      <c r="B36" s="35" t="s">
        <v>51</v>
      </c>
      <c r="C36" s="9" t="s">
        <v>9</v>
      </c>
      <c r="D36" s="27">
        <v>6965.71</v>
      </c>
    </row>
    <row r="37" spans="1:8" s="3" customFormat="1" ht="14.1" customHeight="1">
      <c r="A37" s="18">
        <v>33</v>
      </c>
      <c r="B37" s="10" t="s">
        <v>44</v>
      </c>
      <c r="C37" s="9" t="s">
        <v>9</v>
      </c>
      <c r="D37" s="27">
        <f>SUM(D24:D36)</f>
        <v>1133214.17</v>
      </c>
    </row>
    <row r="38" spans="1:8" s="3" customFormat="1" ht="15" customHeight="1">
      <c r="A38" s="30" t="s">
        <v>27</v>
      </c>
      <c r="B38" s="30"/>
      <c r="C38" s="30"/>
      <c r="D38" s="30"/>
    </row>
    <row r="39" spans="1:8" s="3" customFormat="1" ht="15" customHeight="1">
      <c r="A39" s="13">
        <v>34</v>
      </c>
      <c r="B39" s="6" t="s">
        <v>28</v>
      </c>
      <c r="C39" s="15" t="s">
        <v>29</v>
      </c>
      <c r="D39" s="24">
        <v>109</v>
      </c>
    </row>
    <row r="40" spans="1:8" ht="15" customHeight="1">
      <c r="A40" s="13">
        <v>35</v>
      </c>
      <c r="B40" s="6" t="s">
        <v>30</v>
      </c>
      <c r="C40" s="15" t="s">
        <v>29</v>
      </c>
      <c r="D40" s="24">
        <v>109</v>
      </c>
    </row>
    <row r="41" spans="1:8" ht="15" customHeight="1">
      <c r="A41" s="13">
        <v>36</v>
      </c>
      <c r="B41" s="6" t="s">
        <v>31</v>
      </c>
      <c r="C41" s="15" t="s">
        <v>29</v>
      </c>
      <c r="D41" s="24">
        <v>0</v>
      </c>
    </row>
    <row r="42" spans="1:8" ht="15" customHeight="1">
      <c r="A42" s="13">
        <v>37</v>
      </c>
      <c r="B42" s="6" t="s">
        <v>32</v>
      </c>
      <c r="C42" s="15" t="s">
        <v>9</v>
      </c>
      <c r="D42" s="24">
        <v>0</v>
      </c>
    </row>
    <row r="43" spans="1:8" ht="15" customHeight="1">
      <c r="A43" s="30" t="s">
        <v>33</v>
      </c>
      <c r="B43" s="30"/>
      <c r="C43" s="30"/>
      <c r="D43" s="30"/>
    </row>
    <row r="44" spans="1:8" ht="15" customHeight="1">
      <c r="A44" s="13">
        <v>38</v>
      </c>
      <c r="B44" s="14" t="s">
        <v>34</v>
      </c>
      <c r="C44" s="15" t="s">
        <v>29</v>
      </c>
      <c r="D44" s="24" t="s">
        <v>4</v>
      </c>
    </row>
    <row r="45" spans="1:8" ht="15" customHeight="1">
      <c r="A45" s="13">
        <v>39</v>
      </c>
      <c r="B45" s="14" t="s">
        <v>35</v>
      </c>
      <c r="C45" s="15" t="s">
        <v>29</v>
      </c>
      <c r="D45" s="24" t="s">
        <v>4</v>
      </c>
    </row>
    <row r="46" spans="1:8" ht="28.9" customHeight="1">
      <c r="A46" s="13">
        <f>A45+1</f>
        <v>40</v>
      </c>
      <c r="B46" s="14" t="s">
        <v>36</v>
      </c>
      <c r="C46" s="15" t="s">
        <v>9</v>
      </c>
      <c r="D46" s="24" t="s">
        <v>4</v>
      </c>
    </row>
    <row r="47" spans="1:8" s="5" customFormat="1" ht="4.1500000000000004" customHeight="1"/>
    <row r="48" spans="1:8" s="4" customFormat="1" ht="28.15" customHeight="1">
      <c r="A48" s="31"/>
      <c r="B48" s="31"/>
      <c r="C48" s="31"/>
      <c r="D48" s="31"/>
    </row>
  </sheetData>
  <mergeCells count="6">
    <mergeCell ref="A43:D43"/>
    <mergeCell ref="A48:D48"/>
    <mergeCell ref="A1:D1"/>
    <mergeCell ref="A5:D5"/>
    <mergeCell ref="A23:D23"/>
    <mergeCell ref="A38:D38"/>
  </mergeCells>
  <pageMargins left="0.59055118110236227" right="0.59055118110236227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2023-01-26T06:51:42Z</cp:lastPrinted>
  <dcterms:modified xsi:type="dcterms:W3CDTF">2025-01-21T11:57:32Z</dcterms:modified>
</cp:coreProperties>
</file>